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N89" i="1"/>
  <c r="K89"/>
  <c r="L89"/>
  <c r="L44"/>
  <c r="N26"/>
  <c r="N44" s="1"/>
</calcChain>
</file>

<file path=xl/sharedStrings.xml><?xml version="1.0" encoding="utf-8"?>
<sst xmlns="http://schemas.openxmlformats.org/spreadsheetml/2006/main" count="174" uniqueCount="144">
  <si>
    <t xml:space="preserve">Licence: D0Q8 </t>
  </si>
  <si>
    <t>URCGRNR2 / NR8  (14062019 / 27102020)</t>
  </si>
  <si>
    <t>Návrh rozpočtu na rok 2022</t>
  </si>
  <si>
    <t>IČO:</t>
  </si>
  <si>
    <t>00290785</t>
  </si>
  <si>
    <t>Název:</t>
  </si>
  <si>
    <t>Obec Bánov</t>
  </si>
  <si>
    <t>OdPa</t>
  </si>
  <si>
    <t>Pol</t>
  </si>
  <si>
    <t>Popis rozvrhu</t>
  </si>
  <si>
    <t>Schválený rozpočet na rok 2021</t>
  </si>
  <si>
    <t>Upravený rozpočet na rok 2021</t>
  </si>
  <si>
    <t>Rozpočtové příjmy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</si>
  <si>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</si>
  <si>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</si>
  <si>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</si>
  <si>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</si>
  <si>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</si>
  <si>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</si>
  <si>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</si>
  <si>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</si>
  <si>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</si>
  <si>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</si>
  <si>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</si>
  <si>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</si>
  <si>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1340</t>
  </si>
  <si>
    <t>Poplatek za provoz, shrom.,.. a odstr. kom. odpadu</t>
  </si>
  <si>
    <t>1341</t>
  </si>
  <si>
    <t>Poplatek ze psů</t>
  </si>
  <si>
    <t>1343</t>
  </si>
  <si>
    <t>Poplatek za užívání veřejného prostranství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</si>
  <si>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</si>
  <si>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</si>
  <si>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</si>
  <si>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</si>
  <si>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</si>
  <si>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</si>
  <si>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</si>
  <si>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</si>
  <si>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</si>
  <si>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</si>
  <si>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</si>
  <si>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</si>
  <si>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4216</t>
  </si>
  <si>
    <t>Ostatní invest.přijaté transf.ze státního rozpočtu</t>
  </si>
  <si>
    <t>Bez ODPA</t>
  </si>
  <si>
    <t>1031</t>
  </si>
  <si>
    <t>Pěstební činnost</t>
  </si>
  <si>
    <t>2321</t>
  </si>
  <si>
    <t>Odvádění a čištění odpadních vod a nakl.s kaly</t>
  </si>
  <si>
    <t>3113</t>
  </si>
  <si>
    <t>Základní školy</t>
  </si>
  <si>
    <t>3314</t>
  </si>
  <si>
    <t>Činnosti knihovnické</t>
  </si>
  <si>
    <t>3319</t>
  </si>
  <si>
    <t>Ostatní záležitosti kultury</t>
  </si>
  <si>
    <t>3349</t>
  </si>
  <si>
    <t>Ostatní záležitosti sdělovacích prostředků</t>
  </si>
  <si>
    <t>3412</t>
  </si>
  <si>
    <t>Sportovní zařízení ve vlastnictví obce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</si>
  <si>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</si>
  <si>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</si>
  <si>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</si>
  <si>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</si>
  <si>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</si>
  <si>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</si>
  <si>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</si>
  <si>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</si>
  <si>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3722</t>
  </si>
  <si>
    <t>Sběr a svoz komunálních odpadů</t>
  </si>
  <si>
    <t>3723</t>
  </si>
  <si>
    <t>Sběr a svoz ost.odpadů (jiných než nebez.a komun.)</t>
  </si>
  <si>
    <t>3724</t>
  </si>
  <si>
    <t>Využívání a zneškodňování nebezpečných odpadů</t>
  </si>
  <si>
    <t>3726</t>
  </si>
  <si>
    <t>Využívání a zneškodňování ostatních odpadů</t>
  </si>
  <si>
    <t>3727</t>
  </si>
  <si>
    <t>Prevence vzniku odpadů</t>
  </si>
  <si>
    <t>4351</t>
  </si>
  <si>
    <t>Osobní asist., peč.služba a podpora samost.bydlení</t>
  </si>
  <si>
    <t>6171</t>
  </si>
  <si>
    <t>Činnost místní správy</t>
  </si>
  <si>
    <t>6310</t>
  </si>
  <si>
    <t>Obecné příjmy a výdaje z finančních operací</t>
  </si>
  <si>
    <t>Rozpočtové příjmy celkem</t>
  </si>
  <si>
    <t>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</si>
  <si>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</si>
  <si>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</si>
  <si>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</si>
  <si>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</si>
  <si>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</si>
  <si>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</si>
  <si>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2310</t>
  </si>
  <si>
    <t>Pitná voda</t>
  </si>
  <si>
    <t>2333</t>
  </si>
  <si>
    <t>Úpravy drobných vodních toků</t>
  </si>
  <si>
    <t>2341</t>
  </si>
  <si>
    <t>Vodní díla v zemědělské krajině</t>
  </si>
  <si>
    <t>3111</t>
  </si>
  <si>
    <t>Mateřské školy</t>
  </si>
  <si>
    <t>3341</t>
  </si>
  <si>
    <t>Rozhlas a televize</t>
  </si>
  <si>
    <t>3421</t>
  </si>
  <si>
    <t>Využití volného času dětí a mládeže</t>
  </si>
  <si>
    <t>3599</t>
  </si>
  <si>
    <t>Ostatní činnost ve zdravotnictví</t>
  </si>
  <si>
    <t>3631</t>
  </si>
  <si>
    <t>Veřejné osvětlení</t>
  </si>
  <si>
    <t>3636</t>
  </si>
  <si>
    <t>Územní rozvoj</t>
  </si>
  <si>
    <t>3721</t>
  </si>
  <si>
    <t>Sběr a svoz nebezpečných odpadů</t>
  </si>
  <si>
    <t>3729</t>
  </si>
  <si>
    <t>Ostatní nakládání s odpady</t>
  </si>
  <si>
    <t>3745</t>
  </si>
  <si>
    <t>Péče o vzhled obcí a veřejnou zeleň</t>
  </si>
  <si>
    <t>3749</t>
  </si>
  <si>
    <t>Ostatní činnosti k ochraně přírody a krajiny</t>
  </si>
  <si>
    <t>5212</t>
  </si>
  <si>
    <t>Ochrana obyvatelstva</t>
  </si>
  <si>
    <t>5272</t>
  </si>
  <si>
    <t>Čin.org.kr.říz.na úz.úr.a dal.úz.spr.úř.v obl.kr.ř</t>
  </si>
  <si>
    <t>5311</t>
  </si>
  <si>
    <t>Bezpečnost a veřejný pořádek</t>
  </si>
  <si>
    <t>5512</t>
  </si>
  <si>
    <t>6112</t>
  </si>
  <si>
    <t>Zastupitelstva obcí</t>
  </si>
  <si>
    <t>6399</t>
  </si>
  <si>
    <t>Ostatní finanční operace</t>
  </si>
  <si>
    <t>6402</t>
  </si>
  <si>
    <t>Finanční vypořádání</t>
  </si>
  <si>
    <t>6409</t>
  </si>
  <si>
    <t>Ostatní činnosti j.n.</t>
  </si>
  <si>
    <t>Rozpočtové výdaje celkem</t>
  </si>
  <si>
    <t>Financování</t>
  </si>
  <si>
    <t>8115</t>
  </si>
  <si>
    <t>Financování celkem</t>
  </si>
  <si>
    <t>Skutečnost roku 2021 k 10.2021</t>
  </si>
  <si>
    <t>Požární ochrana  dobrovolná část</t>
  </si>
  <si>
    <t>Ochrana památek a péče o kulturní dědictví</t>
  </si>
  <si>
    <t>Financování, použití zůstatku na BÚ</t>
  </si>
  <si>
    <t>Podpis: Bc. Marek Mahdal, starosta</t>
  </si>
  <si>
    <t>Schváleno dne: 16.12.2021</t>
  </si>
  <si>
    <t>Rozpočet na rok 2022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</si>
</sst>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i/>
      <sz val="7.05"/>
      <name val="Calibri"/>
    </font>
    <font>
      <sz val="8.9499999999999993"/>
      <name val="Calibri"/>
    </font>
    <font>
      <sz val="8.9499999999999993"/>
      <name val="Times New Roman"/>
      <family val="1"/>
    </font>
    <font>
      <b/>
      <sz val="16.25"/>
      <name val="Calibri"/>
    </font>
    <font>
      <b/>
      <sz val="8.9499999999999993"/>
      <name val="Calibri"/>
    </font>
    <font>
      <b/>
      <sz val="10.65"/>
      <name val="Calibri"/>
    </font>
    <font>
      <sz val="16.25"/>
      <name val="Calibri"/>
    </font>
    <font>
      <i/>
      <sz val="6.75"/>
      <name val="Calibri"/>
    </font>
    <font>
      <sz val="7.05"/>
      <name val="Calibri"/>
    </font>
    <font>
      <b/>
      <sz val="7.5"/>
      <name val="Calibri"/>
    </font>
    <font>
      <sz val="6.25"/>
      <name val="Calibri"/>
    </font>
    <font>
      <b/>
      <sz val="6.25"/>
      <name val="Calibri"/>
    </font>
    <font>
      <sz val="7.5"/>
      <name val="Calibri"/>
    </font>
    <font>
      <b/>
      <sz val="6.25"/>
      <color rgb="FFFF0000"/>
      <name val="Calibri"/>
    </font>
    <font>
      <sz val="6.25"/>
      <color rgb="FFFF0000"/>
      <name val="Calibri"/>
    </font>
    <font>
      <b/>
      <sz val="7.75"/>
      <name val="Calibri"/>
    </font>
    <font>
      <b/>
      <sz val="6.25"/>
      <color theme="1"/>
      <name val="Calibri"/>
      <family val="2"/>
      <charset val="238"/>
    </font>
    <font>
      <b/>
      <i/>
      <sz val="6.75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A8A8A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2" fontId="8" fillId="2" borderId="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wrapText="1"/>
    </xf>
    <xf numFmtId="3" fontId="1" fillId="0" borderId="1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3" fontId="9" fillId="0" borderId="0" xfId="0" applyNumberFormat="1" applyFont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3" fontId="11" fillId="0" borderId="3" xfId="0" applyNumberFormat="1" applyFont="1" applyBorder="1" applyAlignment="1">
      <alignment horizontal="right" vertical="top" wrapText="1"/>
    </xf>
    <xf numFmtId="3" fontId="12" fillId="0" borderId="3" xfId="0" applyNumberFormat="1" applyFont="1" applyBorder="1" applyAlignment="1">
      <alignment horizontal="right" vertical="top" wrapText="1"/>
    </xf>
    <xf numFmtId="3" fontId="1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3" fontId="8" fillId="0" borderId="1" xfId="0" applyNumberFormat="1" applyFont="1" applyBorder="1" applyAlignment="1">
      <alignment horizontal="left" vertical="top"/>
    </xf>
    <xf numFmtId="3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right" vertical="top"/>
    </xf>
    <xf numFmtId="3" fontId="0" fillId="0" borderId="0" xfId="0" applyNumberFormat="1"/>
    <xf numFmtId="3" fontId="17" fillId="0" borderId="3" xfId="0" applyNumberFormat="1" applyFont="1" applyBorder="1" applyAlignment="1">
      <alignment horizontal="right" vertical="top" wrapText="1"/>
    </xf>
    <xf numFmtId="0" fontId="10" fillId="3" borderId="2" xfId="0" applyFont="1" applyFill="1" applyBorder="1" applyAlignment="1">
      <alignment horizontal="left" vertical="top"/>
    </xf>
    <xf numFmtId="3" fontId="10" fillId="3" borderId="2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left" vertical="top"/>
    </xf>
    <xf numFmtId="3" fontId="10" fillId="4" borderId="2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3" fontId="17" fillId="4" borderId="1" xfId="0" applyNumberFormat="1" applyFont="1" applyFill="1" applyBorder="1" applyAlignment="1">
      <alignment horizontal="right" vertical="top" wrapText="1"/>
    </xf>
    <xf numFmtId="3" fontId="12" fillId="4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/>
    </xf>
    <xf numFmtId="3" fontId="12" fillId="5" borderId="1" xfId="0" applyNumberFormat="1" applyFont="1" applyFill="1" applyBorder="1" applyAlignment="1">
      <alignment horizontal="right" vertical="top" wrapText="1"/>
    </xf>
    <xf numFmtId="3" fontId="14" fillId="5" borderId="1" xfId="0" applyNumberFormat="1" applyFont="1" applyFill="1" applyBorder="1" applyAlignment="1">
      <alignment horizontal="right" vertical="top"/>
    </xf>
    <xf numFmtId="3" fontId="12" fillId="0" borderId="3" xfId="0" applyNumberFormat="1" applyFont="1" applyBorder="1" applyAlignment="1">
      <alignment horizontal="right" vertical="top"/>
    </xf>
    <xf numFmtId="3" fontId="12" fillId="4" borderId="1" xfId="0" applyNumberFormat="1" applyFont="1" applyFill="1" applyBorder="1" applyAlignment="1">
      <alignment horizontal="right" vertical="top"/>
    </xf>
    <xf numFmtId="3" fontId="15" fillId="0" borderId="3" xfId="0" applyNumberFormat="1" applyFont="1" applyBorder="1" applyAlignment="1">
      <alignment horizontal="right" vertical="top"/>
    </xf>
    <xf numFmtId="3" fontId="12" fillId="3" borderId="1" xfId="0" applyNumberFormat="1" applyFont="1" applyFill="1" applyBorder="1" applyAlignment="1">
      <alignment horizontal="right" vertical="top"/>
    </xf>
    <xf numFmtId="3" fontId="11" fillId="0" borderId="3" xfId="0" applyNumberFormat="1" applyFont="1" applyBorder="1" applyAlignment="1">
      <alignment horizontal="right" vertical="top"/>
    </xf>
    <xf numFmtId="0" fontId="18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899795" cy="899795"/>
    <xdr:pic>
      <xdr:nvPicPr>
        <xdr:cNvPr id="2" name="img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795" cy="899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topLeftCell="A64" zoomScale="160" zoomScaleNormal="160" workbookViewId="0">
      <selection activeCell="F2" sqref="F2"/>
    </sheetView>
  </sheetViews>
  <sheetFormatPr defaultRowHeight="15"/>
  <cols>
    <col min="1" max="2" width="3.140625" customWidth="1"/>
    <col min="3" max="3" width="5.140625" customWidth="1"/>
    <col min="4" max="4" width="4.140625" customWidth="1"/>
    <col min="5" max="6" width="8" customWidth="1"/>
    <col min="7" max="7" width="6" customWidth="1"/>
    <col min="8" max="8" width="5.140625" customWidth="1"/>
    <col min="9" max="9" width="22.42578125" customWidth="1"/>
    <col min="10" max="11" width="11.85546875" style="40" customWidth="1"/>
    <col min="12" max="12" width="5.140625" style="40" customWidth="1"/>
    <col min="13" max="13" width="8" style="40" customWidth="1"/>
    <col min="14" max="14" width="11.85546875" style="40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2"/>
      <c r="I1" s="2"/>
      <c r="J1" s="24"/>
      <c r="K1" s="24"/>
      <c r="L1" s="24"/>
      <c r="M1" s="24"/>
      <c r="N1" s="24" t="s">
        <v>1</v>
      </c>
    </row>
    <row r="2" spans="1:14" ht="21.75">
      <c r="A2" s="3"/>
      <c r="B2" s="4"/>
      <c r="C2" s="4"/>
      <c r="D2" s="4"/>
      <c r="E2" s="4"/>
      <c r="F2" s="5" t="s">
        <v>143</v>
      </c>
      <c r="G2" s="5"/>
      <c r="H2" s="5"/>
      <c r="I2" s="5"/>
      <c r="J2" s="25"/>
      <c r="K2" s="25"/>
      <c r="L2" s="25"/>
      <c r="M2" s="25"/>
      <c r="N2" s="25"/>
    </row>
    <row r="3" spans="1:14">
      <c r="A3" s="6"/>
      <c r="B3" s="6"/>
      <c r="C3" s="6"/>
      <c r="D3" s="6"/>
      <c r="E3" s="6"/>
      <c r="F3" s="7"/>
      <c r="G3" s="7"/>
      <c r="H3" s="7"/>
      <c r="I3" s="7"/>
      <c r="J3" s="26"/>
      <c r="K3" s="26"/>
      <c r="L3" s="26"/>
      <c r="M3" s="26"/>
      <c r="N3" s="26"/>
    </row>
    <row r="4" spans="1:14">
      <c r="A4" s="6"/>
      <c r="B4" s="6"/>
      <c r="C4" s="6"/>
      <c r="D4" s="6"/>
      <c r="E4" s="6"/>
      <c r="F4" s="3" t="s">
        <v>3</v>
      </c>
      <c r="G4" s="8" t="s">
        <v>4</v>
      </c>
      <c r="H4" s="8"/>
      <c r="I4" s="8"/>
      <c r="J4" s="27"/>
      <c r="K4" s="27"/>
      <c r="L4" s="27"/>
      <c r="M4" s="27"/>
      <c r="N4" s="27"/>
    </row>
    <row r="5" spans="1:14" ht="21.75">
      <c r="A5" s="9"/>
      <c r="B5" s="9"/>
      <c r="C5" s="9"/>
      <c r="D5" s="9"/>
      <c r="E5" s="9"/>
      <c r="F5" s="3" t="s">
        <v>5</v>
      </c>
      <c r="G5" s="8" t="s">
        <v>6</v>
      </c>
      <c r="H5" s="8"/>
      <c r="I5" s="8"/>
      <c r="J5" s="27"/>
      <c r="K5" s="27"/>
      <c r="L5" s="27"/>
      <c r="M5" s="27"/>
      <c r="N5" s="27"/>
    </row>
    <row r="6" spans="1:14">
      <c r="A6" s="10"/>
      <c r="B6" s="10"/>
      <c r="C6" s="10"/>
      <c r="D6" s="10"/>
      <c r="E6" s="10"/>
      <c r="F6" s="10"/>
      <c r="G6" s="10"/>
      <c r="H6" s="10"/>
      <c r="I6" s="10"/>
      <c r="J6" s="28"/>
      <c r="K6" s="28"/>
      <c r="L6" s="28"/>
      <c r="M6" s="28"/>
      <c r="N6" s="28"/>
    </row>
    <row r="7" spans="1:14" s="23" customFormat="1" ht="27">
      <c r="A7" s="22" t="s">
        <v>7</v>
      </c>
      <c r="B7" s="22"/>
      <c r="C7" s="22" t="s">
        <v>8</v>
      </c>
      <c r="D7" s="22" t="s">
        <v>9</v>
      </c>
      <c r="E7" s="22"/>
      <c r="F7" s="22"/>
      <c r="G7" s="22"/>
      <c r="H7" s="22"/>
      <c r="I7" s="22"/>
      <c r="J7" s="29" t="s">
        <v>10</v>
      </c>
      <c r="K7" s="29" t="s">
        <v>11</v>
      </c>
      <c r="L7" s="29"/>
      <c r="M7" s="29" t="s">
        <v>137</v>
      </c>
      <c r="N7" s="29" t="s">
        <v>2</v>
      </c>
    </row>
    <row r="8" spans="1:14">
      <c r="A8" s="11"/>
      <c r="B8" s="11"/>
      <c r="C8" s="11"/>
      <c r="D8" s="11"/>
      <c r="E8" s="11"/>
      <c r="F8" s="11"/>
      <c r="G8" s="11"/>
      <c r="H8" s="11"/>
      <c r="I8" s="11"/>
      <c r="J8" s="30"/>
      <c r="K8" s="30"/>
      <c r="L8" s="30"/>
      <c r="M8" s="30"/>
      <c r="N8" s="30"/>
    </row>
    <row r="9" spans="1:14">
      <c r="A9" s="42" t="s">
        <v>12</v>
      </c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</row>
    <row r="10" spans="1:14">
      <c r="A10" s="13"/>
      <c r="B10" s="13"/>
      <c r="C10" s="14" t="s">
        <v>13</v>
      </c>
      <c r="D10" s="13" t="s">
        <v>14</v>
      </c>
      <c r="E10" s="13"/>
      <c r="F10" s="13"/>
      <c r="G10" s="13"/>
      <c r="H10" s="13"/>
      <c r="I10" s="13"/>
      <c r="J10" s="32">
        <v>3700000</v>
      </c>
      <c r="K10" s="32">
        <v>3700000</v>
      </c>
      <c r="L10" s="58">
        <v>4443541.42</v>
      </c>
      <c r="M10" s="58"/>
      <c r="N10" s="32">
        <v>5000000</v>
      </c>
    </row>
    <row r="11" spans="1:14">
      <c r="A11" s="13"/>
      <c r="B11" s="13"/>
      <c r="C11" s="14" t="s">
        <v>15</v>
      </c>
      <c r="D11" s="13" t="s">
        <v>16</v>
      </c>
      <c r="E11" s="13"/>
      <c r="F11" s="13"/>
      <c r="G11" s="13"/>
      <c r="H11" s="13"/>
      <c r="I11" s="13"/>
      <c r="J11" s="32">
        <v>50000</v>
      </c>
      <c r="K11" s="32">
        <v>50000</v>
      </c>
      <c r="L11" s="58">
        <v>145132.41</v>
      </c>
      <c r="M11" s="58"/>
      <c r="N11" s="32">
        <v>100000</v>
      </c>
    </row>
    <row r="12" spans="1:14">
      <c r="A12" s="13"/>
      <c r="B12" s="13"/>
      <c r="C12" s="14" t="s">
        <v>17</v>
      </c>
      <c r="D12" s="13" t="s">
        <v>18</v>
      </c>
      <c r="E12" s="13"/>
      <c r="F12" s="13"/>
      <c r="G12" s="13"/>
      <c r="H12" s="13"/>
      <c r="I12" s="13"/>
      <c r="J12" s="32">
        <v>700000</v>
      </c>
      <c r="K12" s="32">
        <v>700000</v>
      </c>
      <c r="L12" s="58">
        <v>813000.94</v>
      </c>
      <c r="M12" s="58"/>
      <c r="N12" s="32">
        <v>800000</v>
      </c>
    </row>
    <row r="13" spans="1:14">
      <c r="A13" s="13"/>
      <c r="B13" s="13"/>
      <c r="C13" s="14" t="s">
        <v>19</v>
      </c>
      <c r="D13" s="13" t="s">
        <v>20</v>
      </c>
      <c r="E13" s="13"/>
      <c r="F13" s="13"/>
      <c r="G13" s="13"/>
      <c r="H13" s="13"/>
      <c r="I13" s="13"/>
      <c r="J13" s="32">
        <v>4100000</v>
      </c>
      <c r="K13" s="32">
        <v>6100000</v>
      </c>
      <c r="L13" s="58">
        <v>6474483.7699999996</v>
      </c>
      <c r="M13" s="58"/>
      <c r="N13" s="32">
        <v>6500000</v>
      </c>
    </row>
    <row r="14" spans="1:14">
      <c r="A14" s="13"/>
      <c r="B14" s="13"/>
      <c r="C14" s="14" t="s">
        <v>21</v>
      </c>
      <c r="D14" s="13" t="s">
        <v>22</v>
      </c>
      <c r="E14" s="13"/>
      <c r="F14" s="13"/>
      <c r="G14" s="13"/>
      <c r="H14" s="13"/>
      <c r="I14" s="13"/>
      <c r="J14" s="32">
        <v>15000000</v>
      </c>
      <c r="K14" s="32">
        <v>15000000</v>
      </c>
      <c r="L14" s="58">
        <v>13808455.630000001</v>
      </c>
      <c r="M14" s="58"/>
      <c r="N14" s="32">
        <v>15000000</v>
      </c>
    </row>
    <row r="15" spans="1:14">
      <c r="A15" s="13"/>
      <c r="B15" s="13"/>
      <c r="C15" s="14" t="s">
        <v>23</v>
      </c>
      <c r="D15" s="13" t="s">
        <v>24</v>
      </c>
      <c r="E15" s="13"/>
      <c r="F15" s="13"/>
      <c r="G15" s="13"/>
      <c r="H15" s="13"/>
      <c r="I15" s="13"/>
      <c r="J15" s="32">
        <v>50000</v>
      </c>
      <c r="K15" s="32">
        <v>50000</v>
      </c>
      <c r="L15" s="58">
        <v>9602.1</v>
      </c>
      <c r="M15" s="58"/>
      <c r="N15" s="32">
        <v>50000</v>
      </c>
    </row>
    <row r="16" spans="1:14">
      <c r="A16" s="13"/>
      <c r="B16" s="13"/>
      <c r="C16" s="14" t="s">
        <v>25</v>
      </c>
      <c r="D16" s="13" t="s">
        <v>26</v>
      </c>
      <c r="E16" s="13"/>
      <c r="F16" s="13"/>
      <c r="G16" s="13"/>
      <c r="H16" s="13"/>
      <c r="I16" s="13"/>
      <c r="J16" s="32">
        <v>820000</v>
      </c>
      <c r="K16" s="32">
        <v>1050000</v>
      </c>
      <c r="L16" s="58">
        <v>1039678</v>
      </c>
      <c r="M16" s="58"/>
      <c r="N16" s="32">
        <v>1050000</v>
      </c>
    </row>
    <row r="17" spans="1:14">
      <c r="A17" s="13"/>
      <c r="B17" s="13"/>
      <c r="C17" s="14" t="s">
        <v>27</v>
      </c>
      <c r="D17" s="13" t="s">
        <v>28</v>
      </c>
      <c r="E17" s="13"/>
      <c r="F17" s="13"/>
      <c r="G17" s="13"/>
      <c r="H17" s="13"/>
      <c r="I17" s="13"/>
      <c r="J17" s="32">
        <v>28000</v>
      </c>
      <c r="K17" s="32">
        <v>28000</v>
      </c>
      <c r="L17" s="58">
        <v>26675</v>
      </c>
      <c r="M17" s="58"/>
      <c r="N17" s="32">
        <v>28000</v>
      </c>
    </row>
    <row r="18" spans="1:14">
      <c r="A18" s="13"/>
      <c r="B18" s="13"/>
      <c r="C18" s="14" t="s">
        <v>29</v>
      </c>
      <c r="D18" s="13" t="s">
        <v>30</v>
      </c>
      <c r="E18" s="13"/>
      <c r="F18" s="13"/>
      <c r="G18" s="13"/>
      <c r="H18" s="13"/>
      <c r="I18" s="13"/>
      <c r="J18" s="32">
        <v>4000</v>
      </c>
      <c r="K18" s="32">
        <v>4000</v>
      </c>
      <c r="L18" s="58">
        <v>1770</v>
      </c>
      <c r="M18" s="58"/>
      <c r="N18" s="32">
        <v>4000</v>
      </c>
    </row>
    <row r="19" spans="1:14">
      <c r="A19" s="13"/>
      <c r="B19" s="13"/>
      <c r="C19" s="14" t="s">
        <v>31</v>
      </c>
      <c r="D19" s="13" t="s">
        <v>32</v>
      </c>
      <c r="E19" s="13"/>
      <c r="F19" s="13"/>
      <c r="G19" s="13"/>
      <c r="H19" s="13"/>
      <c r="I19" s="13"/>
      <c r="J19" s="32">
        <v>30000</v>
      </c>
      <c r="K19" s="32">
        <v>40000</v>
      </c>
      <c r="L19" s="58">
        <v>42316.76</v>
      </c>
      <c r="M19" s="58"/>
      <c r="N19" s="32">
        <v>40000</v>
      </c>
    </row>
    <row r="20" spans="1:14">
      <c r="A20" s="13"/>
      <c r="B20" s="13"/>
      <c r="C20" s="14" t="s">
        <v>33</v>
      </c>
      <c r="D20" s="13" t="s">
        <v>34</v>
      </c>
      <c r="E20" s="13"/>
      <c r="F20" s="13"/>
      <c r="G20" s="13"/>
      <c r="H20" s="13"/>
      <c r="I20" s="13"/>
      <c r="J20" s="32">
        <v>150000</v>
      </c>
      <c r="K20" s="32">
        <v>230000</v>
      </c>
      <c r="L20" s="58">
        <v>195547.79</v>
      </c>
      <c r="M20" s="58"/>
      <c r="N20" s="32">
        <v>200000</v>
      </c>
    </row>
    <row r="21" spans="1:14">
      <c r="A21" s="13"/>
      <c r="B21" s="13"/>
      <c r="C21" s="14" t="s">
        <v>35</v>
      </c>
      <c r="D21" s="13" t="s">
        <v>36</v>
      </c>
      <c r="E21" s="13"/>
      <c r="F21" s="13"/>
      <c r="G21" s="13"/>
      <c r="H21" s="13"/>
      <c r="I21" s="13"/>
      <c r="J21" s="32">
        <v>1300000</v>
      </c>
      <c r="K21" s="32">
        <v>1300000</v>
      </c>
      <c r="L21" s="58">
        <v>1235870.6299999999</v>
      </c>
      <c r="M21" s="58"/>
      <c r="N21" s="32">
        <v>1300000</v>
      </c>
    </row>
    <row r="22" spans="1:14">
      <c r="A22" s="13"/>
      <c r="B22" s="13"/>
      <c r="C22" s="14" t="s">
        <v>37</v>
      </c>
      <c r="D22" s="13" t="s">
        <v>38</v>
      </c>
      <c r="E22" s="13"/>
      <c r="F22" s="13"/>
      <c r="G22" s="13"/>
      <c r="H22" s="13"/>
      <c r="I22" s="13"/>
      <c r="J22" s="32">
        <v>768100</v>
      </c>
      <c r="K22" s="32">
        <v>768100</v>
      </c>
      <c r="L22" s="58">
        <v>640080</v>
      </c>
      <c r="M22" s="58"/>
      <c r="N22" s="32">
        <v>786500</v>
      </c>
    </row>
    <row r="23" spans="1:14">
      <c r="A23" s="13"/>
      <c r="B23" s="13"/>
      <c r="C23" s="14" t="s">
        <v>39</v>
      </c>
      <c r="D23" s="13" t="s">
        <v>40</v>
      </c>
      <c r="E23" s="13"/>
      <c r="F23" s="13"/>
      <c r="G23" s="13"/>
      <c r="H23" s="13"/>
      <c r="I23" s="13"/>
      <c r="J23" s="32">
        <v>500000</v>
      </c>
      <c r="K23" s="32">
        <v>500000</v>
      </c>
      <c r="L23" s="58"/>
      <c r="M23" s="58"/>
      <c r="N23" s="32">
        <v>350000</v>
      </c>
    </row>
    <row r="24" spans="1:14">
      <c r="A24" s="13"/>
      <c r="B24" s="13"/>
      <c r="C24" s="14" t="s">
        <v>41</v>
      </c>
      <c r="D24" s="13" t="s">
        <v>42</v>
      </c>
      <c r="E24" s="13"/>
      <c r="F24" s="13"/>
      <c r="G24" s="13"/>
      <c r="H24" s="13"/>
      <c r="I24" s="13"/>
      <c r="J24" s="32">
        <v>420000</v>
      </c>
      <c r="K24" s="32">
        <v>420000</v>
      </c>
      <c r="L24" s="58">
        <v>350000</v>
      </c>
      <c r="M24" s="58"/>
      <c r="N24" s="32">
        <v>385000</v>
      </c>
    </row>
    <row r="25" spans="1:14">
      <c r="A25" s="13"/>
      <c r="B25" s="13"/>
      <c r="C25" s="14" t="s">
        <v>43</v>
      </c>
      <c r="D25" s="13" t="s">
        <v>44</v>
      </c>
      <c r="E25" s="13"/>
      <c r="F25" s="13"/>
      <c r="G25" s="13"/>
      <c r="H25" s="13"/>
      <c r="I25" s="13"/>
      <c r="J25" s="32">
        <v>3251000</v>
      </c>
      <c r="K25" s="32">
        <v>10547000</v>
      </c>
      <c r="L25" s="58">
        <v>5990954.1299999999</v>
      </c>
      <c r="M25" s="58"/>
      <c r="N25" s="32">
        <v>2000000</v>
      </c>
    </row>
    <row r="26" spans="1:14">
      <c r="A26" s="15"/>
      <c r="B26" s="15"/>
      <c r="C26" s="15" t="s">
        <v>45</v>
      </c>
      <c r="D26" s="15"/>
      <c r="E26" s="15"/>
      <c r="F26" s="15"/>
      <c r="G26" s="15"/>
      <c r="H26" s="15"/>
      <c r="I26" s="15"/>
      <c r="J26" s="33">
        <v>30871100</v>
      </c>
      <c r="K26" s="33">
        <v>44441100</v>
      </c>
      <c r="L26" s="54">
        <v>38698049.399999999</v>
      </c>
      <c r="M26" s="54"/>
      <c r="N26" s="33">
        <f>SUM(N10:N25)</f>
        <v>33593500</v>
      </c>
    </row>
    <row r="27" spans="1:14">
      <c r="A27" s="15" t="s">
        <v>46</v>
      </c>
      <c r="B27" s="15"/>
      <c r="C27" s="15" t="s">
        <v>47</v>
      </c>
      <c r="D27" s="15"/>
      <c r="E27" s="15"/>
      <c r="F27" s="15"/>
      <c r="G27" s="15"/>
      <c r="H27" s="15"/>
      <c r="I27" s="15"/>
      <c r="J27" s="33">
        <v>400000</v>
      </c>
      <c r="K27" s="33">
        <v>400000</v>
      </c>
      <c r="L27" s="54">
        <v>344238.38</v>
      </c>
      <c r="M27" s="54"/>
      <c r="N27" s="33">
        <v>400000</v>
      </c>
    </row>
    <row r="28" spans="1:14">
      <c r="A28" s="15" t="s">
        <v>48</v>
      </c>
      <c r="B28" s="15"/>
      <c r="C28" s="15" t="s">
        <v>49</v>
      </c>
      <c r="D28" s="15"/>
      <c r="E28" s="15"/>
      <c r="F28" s="15"/>
      <c r="G28" s="15"/>
      <c r="H28" s="15"/>
      <c r="I28" s="15"/>
      <c r="J28" s="33">
        <v>600000</v>
      </c>
      <c r="K28" s="33">
        <v>600000</v>
      </c>
      <c r="L28" s="54">
        <v>564081.43000000005</v>
      </c>
      <c r="M28" s="54"/>
      <c r="N28" s="33">
        <v>600000</v>
      </c>
    </row>
    <row r="29" spans="1:14">
      <c r="A29" s="15" t="s">
        <v>52</v>
      </c>
      <c r="B29" s="15"/>
      <c r="C29" s="15" t="s">
        <v>53</v>
      </c>
      <c r="D29" s="15"/>
      <c r="E29" s="15"/>
      <c r="F29" s="15"/>
      <c r="G29" s="15"/>
      <c r="H29" s="15"/>
      <c r="I29" s="15"/>
      <c r="J29" s="33">
        <v>3000</v>
      </c>
      <c r="K29" s="33">
        <v>3000</v>
      </c>
      <c r="L29" s="54">
        <v>1020</v>
      </c>
      <c r="M29" s="54"/>
      <c r="N29" s="33">
        <v>2000</v>
      </c>
    </row>
    <row r="30" spans="1:14">
      <c r="A30" s="15" t="s">
        <v>54</v>
      </c>
      <c r="B30" s="15"/>
      <c r="C30" s="15" t="s">
        <v>55</v>
      </c>
      <c r="D30" s="15"/>
      <c r="E30" s="15"/>
      <c r="F30" s="15"/>
      <c r="G30" s="15"/>
      <c r="H30" s="15"/>
      <c r="I30" s="15"/>
      <c r="J30" s="33">
        <v>370000</v>
      </c>
      <c r="K30" s="33">
        <v>370000</v>
      </c>
      <c r="L30" s="54">
        <v>66300</v>
      </c>
      <c r="M30" s="54"/>
      <c r="N30" s="33">
        <v>70000</v>
      </c>
    </row>
    <row r="31" spans="1:14">
      <c r="A31" s="15" t="s">
        <v>56</v>
      </c>
      <c r="B31" s="15"/>
      <c r="C31" s="15" t="s">
        <v>57</v>
      </c>
      <c r="D31" s="15"/>
      <c r="E31" s="15"/>
      <c r="F31" s="15"/>
      <c r="G31" s="15"/>
      <c r="H31" s="15"/>
      <c r="I31" s="15"/>
      <c r="J31" s="33">
        <v>2000</v>
      </c>
      <c r="K31" s="33">
        <v>2000</v>
      </c>
      <c r="L31" s="54"/>
      <c r="M31" s="54"/>
      <c r="N31" s="33">
        <v>2000</v>
      </c>
    </row>
    <row r="32" spans="1:14">
      <c r="A32" s="15" t="s">
        <v>58</v>
      </c>
      <c r="B32" s="15"/>
      <c r="C32" s="15" t="s">
        <v>59</v>
      </c>
      <c r="D32" s="15"/>
      <c r="E32" s="15"/>
      <c r="F32" s="15"/>
      <c r="G32" s="15"/>
      <c r="H32" s="15"/>
      <c r="I32" s="15"/>
      <c r="J32" s="33">
        <v>300000</v>
      </c>
      <c r="K32" s="33">
        <v>300000</v>
      </c>
      <c r="L32" s="54">
        <v>30900</v>
      </c>
      <c r="M32" s="54"/>
      <c r="N32" s="33">
        <v>300000</v>
      </c>
    </row>
    <row r="33" spans="1:14">
      <c r="A33" s="15" t="s">
        <v>60</v>
      </c>
      <c r="B33" s="15"/>
      <c r="C33" s="15" t="s">
        <v>61</v>
      </c>
      <c r="D33" s="15"/>
      <c r="E33" s="15"/>
      <c r="F33" s="15"/>
      <c r="G33" s="15"/>
      <c r="H33" s="15"/>
      <c r="I33" s="15"/>
      <c r="J33" s="33">
        <v>170000</v>
      </c>
      <c r="K33" s="33">
        <v>170000</v>
      </c>
      <c r="L33" s="54">
        <v>136955</v>
      </c>
      <c r="M33" s="54"/>
      <c r="N33" s="33">
        <v>170000</v>
      </c>
    </row>
    <row r="34" spans="1:14">
      <c r="A34" s="15" t="s">
        <v>62</v>
      </c>
      <c r="B34" s="15"/>
      <c r="C34" s="15" t="s">
        <v>63</v>
      </c>
      <c r="D34" s="15"/>
      <c r="E34" s="15"/>
      <c r="F34" s="15"/>
      <c r="G34" s="15"/>
      <c r="H34" s="15"/>
      <c r="I34" s="15"/>
      <c r="J34" s="33">
        <v>390000</v>
      </c>
      <c r="K34" s="33">
        <v>390000</v>
      </c>
      <c r="L34" s="54">
        <v>332455</v>
      </c>
      <c r="M34" s="54"/>
      <c r="N34" s="33">
        <v>400000</v>
      </c>
    </row>
    <row r="35" spans="1:14">
      <c r="A35" s="15" t="s">
        <v>64</v>
      </c>
      <c r="B35" s="15"/>
      <c r="C35" s="15" t="s">
        <v>65</v>
      </c>
      <c r="D35" s="15"/>
      <c r="E35" s="15"/>
      <c r="F35" s="15"/>
      <c r="G35" s="15"/>
      <c r="H35" s="15"/>
      <c r="I35" s="15"/>
      <c r="J35" s="33">
        <v>25000</v>
      </c>
      <c r="K35" s="33">
        <v>25000</v>
      </c>
      <c r="L35" s="54">
        <v>22500</v>
      </c>
      <c r="M35" s="54"/>
      <c r="N35" s="33">
        <v>25000</v>
      </c>
    </row>
    <row r="36" spans="1:14">
      <c r="A36" s="15" t="s">
        <v>66</v>
      </c>
      <c r="B36" s="15"/>
      <c r="C36" s="15" t="s">
        <v>67</v>
      </c>
      <c r="D36" s="15"/>
      <c r="E36" s="15"/>
      <c r="F36" s="15"/>
      <c r="G36" s="15"/>
      <c r="H36" s="15"/>
      <c r="I36" s="15"/>
      <c r="J36" s="33">
        <v>1980000</v>
      </c>
      <c r="K36" s="33">
        <v>2530000</v>
      </c>
      <c r="L36" s="54">
        <v>2020211.81</v>
      </c>
      <c r="M36" s="54"/>
      <c r="N36" s="33">
        <v>1470000</v>
      </c>
    </row>
    <row r="37" spans="1:14">
      <c r="A37" s="15" t="s">
        <v>68</v>
      </c>
      <c r="B37" s="15"/>
      <c r="C37" s="15" t="s">
        <v>69</v>
      </c>
      <c r="D37" s="15"/>
      <c r="E37" s="15"/>
      <c r="F37" s="15"/>
      <c r="G37" s="15"/>
      <c r="H37" s="15"/>
      <c r="I37" s="15"/>
      <c r="J37" s="33">
        <v>25000</v>
      </c>
      <c r="K37" s="33">
        <v>35000</v>
      </c>
      <c r="L37" s="54">
        <v>30550</v>
      </c>
      <c r="M37" s="54"/>
      <c r="N37" s="33">
        <v>30000</v>
      </c>
    </row>
    <row r="38" spans="1:14">
      <c r="A38" s="15" t="s">
        <v>70</v>
      </c>
      <c r="B38" s="15"/>
      <c r="C38" s="15" t="s">
        <v>71</v>
      </c>
      <c r="D38" s="15"/>
      <c r="E38" s="15"/>
      <c r="F38" s="15"/>
      <c r="G38" s="15"/>
      <c r="H38" s="15"/>
      <c r="I38" s="15"/>
      <c r="J38" s="33">
        <v>60000</v>
      </c>
      <c r="K38" s="33">
        <v>60000</v>
      </c>
      <c r="L38" s="54">
        <v>62165.4</v>
      </c>
      <c r="M38" s="54"/>
      <c r="N38" s="33">
        <v>65000</v>
      </c>
    </row>
    <row r="39" spans="1:14">
      <c r="A39" s="15" t="s">
        <v>72</v>
      </c>
      <c r="B39" s="15"/>
      <c r="C39" s="15" t="s">
        <v>73</v>
      </c>
      <c r="D39" s="15"/>
      <c r="E39" s="15"/>
      <c r="F39" s="15"/>
      <c r="G39" s="15"/>
      <c r="H39" s="15"/>
      <c r="I39" s="15"/>
      <c r="J39" s="33">
        <v>20000</v>
      </c>
      <c r="K39" s="33">
        <v>20000</v>
      </c>
      <c r="L39" s="54">
        <v>11956.98</v>
      </c>
      <c r="M39" s="54"/>
      <c r="N39" s="33">
        <v>20000</v>
      </c>
    </row>
    <row r="40" spans="1:14">
      <c r="A40" s="15" t="s">
        <v>74</v>
      </c>
      <c r="B40" s="15"/>
      <c r="C40" s="15" t="s">
        <v>75</v>
      </c>
      <c r="D40" s="15"/>
      <c r="E40" s="15"/>
      <c r="F40" s="15"/>
      <c r="G40" s="15"/>
      <c r="H40" s="15"/>
      <c r="I40" s="15"/>
      <c r="J40" s="33">
        <v>20000</v>
      </c>
      <c r="K40" s="33">
        <v>20000</v>
      </c>
      <c r="L40" s="54">
        <v>2720</v>
      </c>
      <c r="M40" s="54"/>
      <c r="N40" s="33">
        <v>20000</v>
      </c>
    </row>
    <row r="41" spans="1:14">
      <c r="A41" s="15" t="s">
        <v>76</v>
      </c>
      <c r="B41" s="15"/>
      <c r="C41" s="15" t="s">
        <v>77</v>
      </c>
      <c r="D41" s="15"/>
      <c r="E41" s="15"/>
      <c r="F41" s="15"/>
      <c r="G41" s="15"/>
      <c r="H41" s="15"/>
      <c r="I41" s="15"/>
      <c r="J41" s="33">
        <v>300000</v>
      </c>
      <c r="K41" s="33">
        <v>300000</v>
      </c>
      <c r="L41" s="54">
        <v>321419.5</v>
      </c>
      <c r="M41" s="54"/>
      <c r="N41" s="33">
        <v>350000</v>
      </c>
    </row>
    <row r="42" spans="1:14">
      <c r="A42" s="15" t="s">
        <v>78</v>
      </c>
      <c r="B42" s="15"/>
      <c r="C42" s="15" t="s">
        <v>79</v>
      </c>
      <c r="D42" s="15"/>
      <c r="E42" s="15"/>
      <c r="F42" s="15"/>
      <c r="G42" s="15"/>
      <c r="H42" s="15"/>
      <c r="I42" s="15"/>
      <c r="J42" s="33">
        <v>750000</v>
      </c>
      <c r="K42" s="33">
        <v>750000</v>
      </c>
      <c r="L42" s="54">
        <v>629046</v>
      </c>
      <c r="M42" s="54"/>
      <c r="N42" s="33">
        <v>750000</v>
      </c>
    </row>
    <row r="43" spans="1:14">
      <c r="A43" s="15" t="s">
        <v>82</v>
      </c>
      <c r="B43" s="15"/>
      <c r="C43" s="15" t="s">
        <v>83</v>
      </c>
      <c r="D43" s="15"/>
      <c r="E43" s="15"/>
      <c r="F43" s="15"/>
      <c r="G43" s="15"/>
      <c r="H43" s="15"/>
      <c r="I43" s="15"/>
      <c r="J43" s="33">
        <v>1000</v>
      </c>
      <c r="K43" s="33">
        <v>1000</v>
      </c>
      <c r="L43" s="54">
        <v>51230.2</v>
      </c>
      <c r="M43" s="54"/>
      <c r="N43" s="33">
        <v>1000</v>
      </c>
    </row>
    <row r="44" spans="1:14">
      <c r="A44" s="44" t="s">
        <v>84</v>
      </c>
      <c r="B44" s="44"/>
      <c r="C44" s="44"/>
      <c r="D44" s="44"/>
      <c r="E44" s="44"/>
      <c r="F44" s="44"/>
      <c r="G44" s="44"/>
      <c r="H44" s="44"/>
      <c r="I44" s="44"/>
      <c r="J44" s="45">
        <v>36287100</v>
      </c>
      <c r="K44" s="45">
        <v>50617100</v>
      </c>
      <c r="L44" s="57">
        <f>SUM(L26:M43)</f>
        <v>43325799.100000001</v>
      </c>
      <c r="M44" s="57"/>
      <c r="N44" s="45">
        <f>SUM(N26:N43)</f>
        <v>38268500</v>
      </c>
    </row>
    <row r="45" spans="1:14">
      <c r="A45" s="16"/>
      <c r="B45" s="16"/>
      <c r="C45" s="16"/>
      <c r="D45" s="16"/>
      <c r="E45" s="16"/>
      <c r="F45" s="16"/>
      <c r="G45" s="16"/>
      <c r="H45" s="16"/>
      <c r="I45" s="16"/>
      <c r="J45" s="34"/>
      <c r="K45" s="34"/>
      <c r="L45" s="34"/>
      <c r="M45" s="34"/>
      <c r="N45" s="34"/>
    </row>
    <row r="46" spans="1:14">
      <c r="A46" s="46" t="s">
        <v>85</v>
      </c>
      <c r="B46" s="46"/>
      <c r="C46" s="46"/>
      <c r="D46" s="46"/>
      <c r="E46" s="46"/>
      <c r="F46" s="46"/>
      <c r="G46" s="46"/>
      <c r="H46" s="46"/>
      <c r="I46" s="46"/>
      <c r="J46" s="47"/>
      <c r="K46" s="47"/>
      <c r="L46" s="47"/>
      <c r="M46" s="47"/>
      <c r="N46" s="47"/>
    </row>
    <row r="47" spans="1:14">
      <c r="A47" s="15" t="s">
        <v>46</v>
      </c>
      <c r="B47" s="15"/>
      <c r="C47" s="15" t="s">
        <v>47</v>
      </c>
      <c r="D47" s="15"/>
      <c r="E47" s="15"/>
      <c r="F47" s="15"/>
      <c r="G47" s="15"/>
      <c r="H47" s="15"/>
      <c r="I47" s="15"/>
      <c r="J47" s="41">
        <v>340100</v>
      </c>
      <c r="K47" s="41">
        <v>340100</v>
      </c>
      <c r="L47" s="54">
        <v>291841.56</v>
      </c>
      <c r="M47" s="54"/>
      <c r="N47" s="33">
        <v>370000</v>
      </c>
    </row>
    <row r="48" spans="1:14">
      <c r="A48" s="15" t="s">
        <v>86</v>
      </c>
      <c r="B48" s="15"/>
      <c r="C48" s="15" t="s">
        <v>87</v>
      </c>
      <c r="D48" s="15"/>
      <c r="E48" s="15"/>
      <c r="F48" s="15"/>
      <c r="G48" s="15"/>
      <c r="H48" s="15"/>
      <c r="I48" s="15"/>
      <c r="J48" s="41">
        <v>2090000</v>
      </c>
      <c r="K48" s="41">
        <v>2090000</v>
      </c>
      <c r="L48" s="54">
        <v>2592567.42</v>
      </c>
      <c r="M48" s="54"/>
      <c r="N48" s="33">
        <v>5300000</v>
      </c>
    </row>
    <row r="49" spans="1:14">
      <c r="A49" s="15" t="s">
        <v>88</v>
      </c>
      <c r="B49" s="15"/>
      <c r="C49" s="15" t="s">
        <v>89</v>
      </c>
      <c r="D49" s="15"/>
      <c r="E49" s="15"/>
      <c r="F49" s="15"/>
      <c r="G49" s="15"/>
      <c r="H49" s="15"/>
      <c r="I49" s="15"/>
      <c r="J49" s="41">
        <v>2400000</v>
      </c>
      <c r="K49" s="41">
        <v>4992000</v>
      </c>
      <c r="L49" s="54">
        <v>4538291.3600000003</v>
      </c>
      <c r="M49" s="54"/>
      <c r="N49" s="33">
        <v>2950000</v>
      </c>
    </row>
    <row r="50" spans="1:14">
      <c r="A50" s="15" t="s">
        <v>90</v>
      </c>
      <c r="B50" s="15"/>
      <c r="C50" s="15" t="s">
        <v>91</v>
      </c>
      <c r="D50" s="15"/>
      <c r="E50" s="15"/>
      <c r="F50" s="15"/>
      <c r="G50" s="15"/>
      <c r="H50" s="15"/>
      <c r="I50" s="15"/>
      <c r="J50" s="41">
        <v>220000</v>
      </c>
      <c r="K50" s="41">
        <v>220000</v>
      </c>
      <c r="L50" s="54">
        <v>210600</v>
      </c>
      <c r="M50" s="54"/>
      <c r="N50" s="33">
        <v>220000</v>
      </c>
    </row>
    <row r="51" spans="1:14">
      <c r="A51" s="15" t="s">
        <v>92</v>
      </c>
      <c r="B51" s="15"/>
      <c r="C51" s="15" t="s">
        <v>93</v>
      </c>
      <c r="D51" s="15"/>
      <c r="E51" s="15"/>
      <c r="F51" s="15"/>
      <c r="G51" s="15"/>
      <c r="H51" s="15"/>
      <c r="I51" s="15"/>
      <c r="J51" s="41">
        <v>25000</v>
      </c>
      <c r="K51" s="41">
        <v>25000</v>
      </c>
      <c r="L51" s="54">
        <v>13712</v>
      </c>
      <c r="M51" s="54"/>
      <c r="N51" s="33">
        <v>25000</v>
      </c>
    </row>
    <row r="52" spans="1:14">
      <c r="A52" s="15" t="s">
        <v>48</v>
      </c>
      <c r="B52" s="15"/>
      <c r="C52" s="15" t="s">
        <v>49</v>
      </c>
      <c r="D52" s="15"/>
      <c r="E52" s="15"/>
      <c r="F52" s="15"/>
      <c r="G52" s="15"/>
      <c r="H52" s="15"/>
      <c r="I52" s="15"/>
      <c r="J52" s="41">
        <v>2749000</v>
      </c>
      <c r="K52" s="41">
        <v>4849000</v>
      </c>
      <c r="L52" s="54">
        <v>2401849.63</v>
      </c>
      <c r="M52" s="54"/>
      <c r="N52" s="33">
        <v>2349000</v>
      </c>
    </row>
    <row r="53" spans="1:14">
      <c r="A53" s="15" t="s">
        <v>94</v>
      </c>
      <c r="B53" s="15"/>
      <c r="C53" s="15" t="s">
        <v>95</v>
      </c>
      <c r="D53" s="15"/>
      <c r="E53" s="15"/>
      <c r="F53" s="15"/>
      <c r="G53" s="15"/>
      <c r="H53" s="15"/>
      <c r="I53" s="15"/>
      <c r="J53" s="41">
        <v>200000</v>
      </c>
      <c r="K53" s="41">
        <v>200000</v>
      </c>
      <c r="L53" s="54">
        <v>18150</v>
      </c>
      <c r="M53" s="54"/>
      <c r="N53" s="33">
        <v>20000</v>
      </c>
    </row>
    <row r="54" spans="1:14">
      <c r="A54" s="15" t="s">
        <v>96</v>
      </c>
      <c r="B54" s="15"/>
      <c r="C54" s="15" t="s">
        <v>97</v>
      </c>
      <c r="D54" s="15"/>
      <c r="E54" s="15"/>
      <c r="F54" s="15"/>
      <c r="G54" s="15"/>
      <c r="H54" s="15"/>
      <c r="I54" s="15"/>
      <c r="J54" s="41">
        <v>3000000</v>
      </c>
      <c r="K54" s="41">
        <v>11856000</v>
      </c>
      <c r="L54" s="54">
        <v>4335011.0599999996</v>
      </c>
      <c r="M54" s="54"/>
      <c r="N54" s="33">
        <v>200000</v>
      </c>
    </row>
    <row r="55" spans="1:14">
      <c r="A55" s="15" t="s">
        <v>98</v>
      </c>
      <c r="B55" s="15"/>
      <c r="C55" s="15" t="s">
        <v>99</v>
      </c>
      <c r="D55" s="15"/>
      <c r="E55" s="15"/>
      <c r="F55" s="15"/>
      <c r="G55" s="15"/>
      <c r="H55" s="15"/>
      <c r="I55" s="15"/>
      <c r="J55" s="41">
        <v>1055000</v>
      </c>
      <c r="K55" s="41">
        <v>1355000</v>
      </c>
      <c r="L55" s="54">
        <v>1154524.7</v>
      </c>
      <c r="M55" s="54"/>
      <c r="N55" s="33">
        <v>1215000</v>
      </c>
    </row>
    <row r="56" spans="1:14">
      <c r="A56" s="15" t="s">
        <v>50</v>
      </c>
      <c r="B56" s="15"/>
      <c r="C56" s="15" t="s">
        <v>51</v>
      </c>
      <c r="D56" s="15"/>
      <c r="E56" s="15"/>
      <c r="F56" s="15"/>
      <c r="G56" s="15"/>
      <c r="H56" s="15"/>
      <c r="I56" s="15"/>
      <c r="J56" s="41">
        <v>2267000</v>
      </c>
      <c r="K56" s="41">
        <v>2467000</v>
      </c>
      <c r="L56" s="54">
        <v>2115208.7999999998</v>
      </c>
      <c r="M56" s="54"/>
      <c r="N56" s="33">
        <v>2517000</v>
      </c>
    </row>
    <row r="57" spans="1:14">
      <c r="A57" s="15" t="s">
        <v>52</v>
      </c>
      <c r="B57" s="15"/>
      <c r="C57" s="15" t="s">
        <v>53</v>
      </c>
      <c r="D57" s="15"/>
      <c r="E57" s="15"/>
      <c r="F57" s="15"/>
      <c r="G57" s="15"/>
      <c r="H57" s="15"/>
      <c r="I57" s="15"/>
      <c r="J57" s="41">
        <v>100000</v>
      </c>
      <c r="K57" s="41">
        <v>100000</v>
      </c>
      <c r="L57" s="54">
        <v>72383.72</v>
      </c>
      <c r="M57" s="54"/>
      <c r="N57" s="33">
        <v>96000</v>
      </c>
    </row>
    <row r="58" spans="1:14">
      <c r="A58" s="15" t="s">
        <v>54</v>
      </c>
      <c r="B58" s="15"/>
      <c r="C58" s="15" t="s">
        <v>55</v>
      </c>
      <c r="D58" s="15"/>
      <c r="E58" s="15"/>
      <c r="F58" s="15"/>
      <c r="G58" s="15"/>
      <c r="H58" s="15"/>
      <c r="I58" s="15"/>
      <c r="J58" s="41">
        <v>1000000</v>
      </c>
      <c r="K58" s="41">
        <v>1239000</v>
      </c>
      <c r="L58" s="54">
        <v>911548.05</v>
      </c>
      <c r="M58" s="54"/>
      <c r="N58" s="33">
        <v>1060000</v>
      </c>
    </row>
    <row r="59" spans="1:14">
      <c r="A59" s="15">
        <v>3329</v>
      </c>
      <c r="B59" s="15"/>
      <c r="C59" s="15" t="s">
        <v>139</v>
      </c>
      <c r="D59" s="15"/>
      <c r="E59" s="15"/>
      <c r="F59" s="15"/>
      <c r="G59" s="15"/>
      <c r="H59" s="15"/>
      <c r="I59" s="15"/>
      <c r="J59" s="41"/>
      <c r="K59" s="41">
        <v>120000</v>
      </c>
      <c r="L59" s="54">
        <v>113672</v>
      </c>
      <c r="M59" s="54"/>
      <c r="N59" s="33">
        <v>150000</v>
      </c>
    </row>
    <row r="60" spans="1:14">
      <c r="A60" s="15" t="s">
        <v>100</v>
      </c>
      <c r="B60" s="15"/>
      <c r="C60" s="15" t="s">
        <v>101</v>
      </c>
      <c r="D60" s="15"/>
      <c r="E60" s="15"/>
      <c r="F60" s="15"/>
      <c r="G60" s="15"/>
      <c r="H60" s="15"/>
      <c r="I60" s="15"/>
      <c r="J60" s="41">
        <v>2335000</v>
      </c>
      <c r="K60" s="41">
        <v>2335000</v>
      </c>
      <c r="L60" s="54">
        <v>2198915.19</v>
      </c>
      <c r="M60" s="54"/>
      <c r="N60" s="33">
        <v>60000</v>
      </c>
    </row>
    <row r="61" spans="1:14">
      <c r="A61" s="15" t="s">
        <v>56</v>
      </c>
      <c r="B61" s="15"/>
      <c r="C61" s="15" t="s">
        <v>57</v>
      </c>
      <c r="D61" s="15"/>
      <c r="E61" s="15"/>
      <c r="F61" s="15"/>
      <c r="G61" s="15"/>
      <c r="H61" s="15"/>
      <c r="I61" s="15"/>
      <c r="J61" s="41">
        <v>165000</v>
      </c>
      <c r="K61" s="41">
        <v>165000</v>
      </c>
      <c r="L61" s="54">
        <v>127212.59</v>
      </c>
      <c r="M61" s="54"/>
      <c r="N61" s="33">
        <v>165000</v>
      </c>
    </row>
    <row r="62" spans="1:14">
      <c r="A62" s="15" t="s">
        <v>58</v>
      </c>
      <c r="B62" s="15"/>
      <c r="C62" s="15" t="s">
        <v>59</v>
      </c>
      <c r="D62" s="15"/>
      <c r="E62" s="15"/>
      <c r="F62" s="15"/>
      <c r="G62" s="15"/>
      <c r="H62" s="15"/>
      <c r="I62" s="15"/>
      <c r="J62" s="41">
        <v>2164000</v>
      </c>
      <c r="K62" s="41">
        <v>2164000</v>
      </c>
      <c r="L62" s="54">
        <v>1366066.73</v>
      </c>
      <c r="M62" s="54"/>
      <c r="N62" s="33">
        <v>8768000</v>
      </c>
    </row>
    <row r="63" spans="1:14">
      <c r="A63" s="15" t="s">
        <v>102</v>
      </c>
      <c r="B63" s="15"/>
      <c r="C63" s="15" t="s">
        <v>103</v>
      </c>
      <c r="D63" s="15"/>
      <c r="E63" s="15"/>
      <c r="F63" s="15"/>
      <c r="G63" s="15"/>
      <c r="H63" s="15"/>
      <c r="I63" s="15"/>
      <c r="J63" s="41">
        <v>200000</v>
      </c>
      <c r="K63" s="41">
        <v>200000</v>
      </c>
      <c r="L63" s="54">
        <v>54813</v>
      </c>
      <c r="M63" s="54"/>
      <c r="N63" s="33">
        <v>500000</v>
      </c>
    </row>
    <row r="64" spans="1:14">
      <c r="A64" s="15" t="s">
        <v>104</v>
      </c>
      <c r="B64" s="15"/>
      <c r="C64" s="15" t="s">
        <v>105</v>
      </c>
      <c r="D64" s="15"/>
      <c r="E64" s="15"/>
      <c r="F64" s="15"/>
      <c r="G64" s="15"/>
      <c r="H64" s="15"/>
      <c r="I64" s="15"/>
      <c r="J64" s="41"/>
      <c r="K64" s="41">
        <v>25000</v>
      </c>
      <c r="L64" s="54">
        <v>22144</v>
      </c>
      <c r="M64" s="54"/>
      <c r="N64" s="33">
        <v>25000</v>
      </c>
    </row>
    <row r="65" spans="1:14">
      <c r="A65" s="15" t="s">
        <v>60</v>
      </c>
      <c r="B65" s="15"/>
      <c r="C65" s="15" t="s">
        <v>61</v>
      </c>
      <c r="D65" s="15"/>
      <c r="E65" s="15"/>
      <c r="F65" s="15"/>
      <c r="G65" s="15"/>
      <c r="H65" s="15"/>
      <c r="I65" s="15"/>
      <c r="J65" s="41">
        <v>50000</v>
      </c>
      <c r="K65" s="41">
        <v>50000</v>
      </c>
      <c r="L65" s="54">
        <v>38855.99</v>
      </c>
      <c r="M65" s="54"/>
      <c r="N65" s="33">
        <v>81000</v>
      </c>
    </row>
    <row r="66" spans="1:14">
      <c r="A66" s="15" t="s">
        <v>62</v>
      </c>
      <c r="B66" s="15"/>
      <c r="C66" s="15" t="s">
        <v>63</v>
      </c>
      <c r="D66" s="15"/>
      <c r="E66" s="15"/>
      <c r="F66" s="15"/>
      <c r="G66" s="15"/>
      <c r="H66" s="15"/>
      <c r="I66" s="15"/>
      <c r="J66" s="41">
        <v>348000</v>
      </c>
      <c r="K66" s="41">
        <v>383000</v>
      </c>
      <c r="L66" s="54">
        <v>305712.40999999997</v>
      </c>
      <c r="M66" s="54"/>
      <c r="N66" s="33">
        <v>401000</v>
      </c>
    </row>
    <row r="67" spans="1:14">
      <c r="A67" s="15" t="s">
        <v>106</v>
      </c>
      <c r="B67" s="15"/>
      <c r="C67" s="15" t="s">
        <v>107</v>
      </c>
      <c r="D67" s="15"/>
      <c r="E67" s="15"/>
      <c r="F67" s="15"/>
      <c r="G67" s="15"/>
      <c r="H67" s="15"/>
      <c r="I67" s="15"/>
      <c r="J67" s="41">
        <v>860000</v>
      </c>
      <c r="K67" s="41">
        <v>860000</v>
      </c>
      <c r="L67" s="54">
        <v>769241.47</v>
      </c>
      <c r="M67" s="54"/>
      <c r="N67" s="33">
        <v>520000</v>
      </c>
    </row>
    <row r="68" spans="1:14">
      <c r="A68" s="15" t="s">
        <v>64</v>
      </c>
      <c r="B68" s="15"/>
      <c r="C68" s="15" t="s">
        <v>65</v>
      </c>
      <c r="D68" s="15"/>
      <c r="E68" s="15"/>
      <c r="F68" s="15"/>
      <c r="G68" s="15"/>
      <c r="H68" s="15"/>
      <c r="I68" s="15"/>
      <c r="J68" s="41">
        <v>299000</v>
      </c>
      <c r="K68" s="41">
        <v>299000</v>
      </c>
      <c r="L68" s="54">
        <v>258294.07</v>
      </c>
      <c r="M68" s="54"/>
      <c r="N68" s="33">
        <v>1433000</v>
      </c>
    </row>
    <row r="69" spans="1:14">
      <c r="A69" s="15" t="s">
        <v>108</v>
      </c>
      <c r="B69" s="15"/>
      <c r="C69" s="15" t="s">
        <v>109</v>
      </c>
      <c r="D69" s="15"/>
      <c r="E69" s="15"/>
      <c r="F69" s="15"/>
      <c r="G69" s="15"/>
      <c r="H69" s="15"/>
      <c r="I69" s="15"/>
      <c r="J69" s="41">
        <v>400000</v>
      </c>
      <c r="K69" s="41">
        <v>600000</v>
      </c>
      <c r="L69" s="54">
        <v>432790</v>
      </c>
      <c r="M69" s="54"/>
      <c r="N69" s="33">
        <v>600000</v>
      </c>
    </row>
    <row r="70" spans="1:14">
      <c r="A70" s="15" t="s">
        <v>66</v>
      </c>
      <c r="B70" s="15"/>
      <c r="C70" s="15" t="s">
        <v>67</v>
      </c>
      <c r="D70" s="15"/>
      <c r="E70" s="15"/>
      <c r="F70" s="15"/>
      <c r="G70" s="15"/>
      <c r="H70" s="15"/>
      <c r="I70" s="15"/>
      <c r="J70" s="41">
        <v>7939000</v>
      </c>
      <c r="K70" s="41">
        <v>8599000</v>
      </c>
      <c r="L70" s="54">
        <v>2247351.46</v>
      </c>
      <c r="M70" s="54"/>
      <c r="N70" s="33">
        <v>4002000</v>
      </c>
    </row>
    <row r="71" spans="1:14">
      <c r="A71" s="15" t="s">
        <v>110</v>
      </c>
      <c r="B71" s="15"/>
      <c r="C71" s="15" t="s">
        <v>111</v>
      </c>
      <c r="D71" s="15"/>
      <c r="E71" s="15"/>
      <c r="F71" s="15"/>
      <c r="G71" s="15"/>
      <c r="H71" s="15"/>
      <c r="I71" s="15"/>
      <c r="J71" s="41">
        <v>55000</v>
      </c>
      <c r="K71" s="41">
        <v>55000</v>
      </c>
      <c r="L71" s="54">
        <v>16204.3</v>
      </c>
      <c r="M71" s="54"/>
      <c r="N71" s="33">
        <v>50000</v>
      </c>
    </row>
    <row r="72" spans="1:14">
      <c r="A72" s="15" t="s">
        <v>68</v>
      </c>
      <c r="B72" s="15"/>
      <c r="C72" s="15" t="s">
        <v>69</v>
      </c>
      <c r="D72" s="15"/>
      <c r="E72" s="15"/>
      <c r="F72" s="15"/>
      <c r="G72" s="15"/>
      <c r="H72" s="15"/>
      <c r="I72" s="15"/>
      <c r="J72" s="41">
        <v>1200000</v>
      </c>
      <c r="K72" s="41">
        <v>1200000</v>
      </c>
      <c r="L72" s="54">
        <v>1003746.68</v>
      </c>
      <c r="M72" s="54"/>
      <c r="N72" s="33">
        <v>1200000</v>
      </c>
    </row>
    <row r="73" spans="1:14">
      <c r="A73" s="15" t="s">
        <v>70</v>
      </c>
      <c r="B73" s="15"/>
      <c r="C73" s="15" t="s">
        <v>71</v>
      </c>
      <c r="D73" s="15"/>
      <c r="E73" s="15"/>
      <c r="F73" s="15"/>
      <c r="G73" s="15"/>
      <c r="H73" s="15"/>
      <c r="I73" s="15"/>
      <c r="J73" s="41">
        <v>700000</v>
      </c>
      <c r="K73" s="41">
        <v>710000</v>
      </c>
      <c r="L73" s="54">
        <v>699974.29</v>
      </c>
      <c r="M73" s="54"/>
      <c r="N73" s="33">
        <v>800000</v>
      </c>
    </row>
    <row r="74" spans="1:14">
      <c r="A74" s="15" t="s">
        <v>74</v>
      </c>
      <c r="B74" s="15"/>
      <c r="C74" s="15" t="s">
        <v>75</v>
      </c>
      <c r="D74" s="15"/>
      <c r="E74" s="15"/>
      <c r="F74" s="15"/>
      <c r="G74" s="15"/>
      <c r="H74" s="15"/>
      <c r="I74" s="15"/>
      <c r="J74" s="41">
        <v>200000</v>
      </c>
      <c r="K74" s="41">
        <v>305000</v>
      </c>
      <c r="L74" s="54">
        <v>304242.40000000002</v>
      </c>
      <c r="M74" s="54"/>
      <c r="N74" s="33">
        <v>300000</v>
      </c>
    </row>
    <row r="75" spans="1:14">
      <c r="A75" s="15" t="s">
        <v>112</v>
      </c>
      <c r="B75" s="15"/>
      <c r="C75" s="15" t="s">
        <v>113</v>
      </c>
      <c r="D75" s="15"/>
      <c r="E75" s="15"/>
      <c r="F75" s="15"/>
      <c r="G75" s="15"/>
      <c r="H75" s="15"/>
      <c r="I75" s="15"/>
      <c r="J75" s="41">
        <v>510000</v>
      </c>
      <c r="K75" s="41">
        <v>510000</v>
      </c>
      <c r="L75" s="54">
        <v>12826</v>
      </c>
      <c r="M75" s="54"/>
      <c r="N75" s="33">
        <v>20000</v>
      </c>
    </row>
    <row r="76" spans="1:14">
      <c r="A76" s="15" t="s">
        <v>114</v>
      </c>
      <c r="B76" s="15"/>
      <c r="C76" s="15" t="s">
        <v>115</v>
      </c>
      <c r="D76" s="15"/>
      <c r="E76" s="15"/>
      <c r="F76" s="15"/>
      <c r="G76" s="15"/>
      <c r="H76" s="15"/>
      <c r="I76" s="15"/>
      <c r="J76" s="41">
        <v>1151000</v>
      </c>
      <c r="K76" s="41">
        <v>1492000</v>
      </c>
      <c r="L76" s="54">
        <v>1383828.6</v>
      </c>
      <c r="M76" s="54"/>
      <c r="N76" s="33">
        <v>1229000</v>
      </c>
    </row>
    <row r="77" spans="1:14">
      <c r="A77" s="15" t="s">
        <v>116</v>
      </c>
      <c r="B77" s="15"/>
      <c r="C77" s="15" t="s">
        <v>117</v>
      </c>
      <c r="D77" s="15"/>
      <c r="E77" s="15"/>
      <c r="F77" s="15"/>
      <c r="G77" s="15"/>
      <c r="H77" s="15"/>
      <c r="I77" s="15"/>
      <c r="J77" s="41">
        <v>500000</v>
      </c>
      <c r="K77" s="41">
        <v>500000</v>
      </c>
      <c r="L77" s="54"/>
      <c r="M77" s="54"/>
      <c r="N77" s="33">
        <v>350000</v>
      </c>
    </row>
    <row r="78" spans="1:14">
      <c r="A78" s="15" t="s">
        <v>78</v>
      </c>
      <c r="B78" s="15"/>
      <c r="C78" s="15" t="s">
        <v>79</v>
      </c>
      <c r="D78" s="15"/>
      <c r="E78" s="15"/>
      <c r="F78" s="15"/>
      <c r="G78" s="15"/>
      <c r="H78" s="15"/>
      <c r="I78" s="15"/>
      <c r="J78" s="41">
        <v>458000</v>
      </c>
      <c r="K78" s="41">
        <v>493000</v>
      </c>
      <c r="L78" s="54">
        <v>442056.87</v>
      </c>
      <c r="M78" s="54"/>
      <c r="N78" s="33">
        <v>573000</v>
      </c>
    </row>
    <row r="79" spans="1:14">
      <c r="A79" s="15" t="s">
        <v>118</v>
      </c>
      <c r="B79" s="15"/>
      <c r="C79" s="15" t="s">
        <v>119</v>
      </c>
      <c r="D79" s="15"/>
      <c r="E79" s="15"/>
      <c r="F79" s="15"/>
      <c r="G79" s="15"/>
      <c r="H79" s="15"/>
      <c r="I79" s="15"/>
      <c r="J79" s="41">
        <v>6000</v>
      </c>
      <c r="K79" s="41">
        <v>6000</v>
      </c>
      <c r="L79" s="54"/>
      <c r="M79" s="54"/>
      <c r="N79" s="33">
        <v>3000</v>
      </c>
    </row>
    <row r="80" spans="1:14">
      <c r="A80" s="15" t="s">
        <v>120</v>
      </c>
      <c r="B80" s="15"/>
      <c r="C80" s="15" t="s">
        <v>121</v>
      </c>
      <c r="D80" s="15"/>
      <c r="E80" s="15"/>
      <c r="F80" s="15"/>
      <c r="G80" s="15"/>
      <c r="H80" s="15"/>
      <c r="I80" s="15"/>
      <c r="J80" s="41">
        <v>4000</v>
      </c>
      <c r="K80" s="41">
        <v>4000</v>
      </c>
      <c r="L80" s="54"/>
      <c r="M80" s="54"/>
      <c r="N80" s="33">
        <v>3000</v>
      </c>
    </row>
    <row r="81" spans="1:14">
      <c r="A81" s="15" t="s">
        <v>122</v>
      </c>
      <c r="B81" s="15"/>
      <c r="C81" s="15" t="s">
        <v>123</v>
      </c>
      <c r="D81" s="15"/>
      <c r="E81" s="15"/>
      <c r="F81" s="15"/>
      <c r="G81" s="15"/>
      <c r="H81" s="15"/>
      <c r="I81" s="15"/>
      <c r="J81" s="41">
        <v>300000</v>
      </c>
      <c r="K81" s="41">
        <v>300000</v>
      </c>
      <c r="L81" s="54">
        <v>117079</v>
      </c>
      <c r="M81" s="54"/>
      <c r="N81" s="33">
        <v>50000</v>
      </c>
    </row>
    <row r="82" spans="1:14">
      <c r="A82" s="15" t="s">
        <v>124</v>
      </c>
      <c r="B82" s="15"/>
      <c r="C82" s="15" t="s">
        <v>138</v>
      </c>
      <c r="D82" s="15"/>
      <c r="E82" s="15"/>
      <c r="F82" s="15"/>
      <c r="G82" s="15"/>
      <c r="H82" s="15"/>
      <c r="I82" s="15"/>
      <c r="J82" s="41">
        <v>174000</v>
      </c>
      <c r="K82" s="41">
        <v>209000</v>
      </c>
      <c r="L82" s="54">
        <v>179222.68</v>
      </c>
      <c r="M82" s="54"/>
      <c r="N82" s="33">
        <v>233000</v>
      </c>
    </row>
    <row r="83" spans="1:14">
      <c r="A83" s="15" t="s">
        <v>125</v>
      </c>
      <c r="B83" s="15"/>
      <c r="C83" s="15" t="s">
        <v>126</v>
      </c>
      <c r="D83" s="15"/>
      <c r="E83" s="15"/>
      <c r="F83" s="15"/>
      <c r="G83" s="15"/>
      <c r="H83" s="15"/>
      <c r="I83" s="15"/>
      <c r="J83" s="41">
        <v>2462000</v>
      </c>
      <c r="K83" s="41">
        <v>2462000</v>
      </c>
      <c r="L83" s="54">
        <v>1950057</v>
      </c>
      <c r="M83" s="54"/>
      <c r="N83" s="33">
        <v>2750000</v>
      </c>
    </row>
    <row r="84" spans="1:14">
      <c r="A84" s="15" t="s">
        <v>80</v>
      </c>
      <c r="B84" s="15"/>
      <c r="C84" s="15" t="s">
        <v>81</v>
      </c>
      <c r="D84" s="15"/>
      <c r="E84" s="15"/>
      <c r="F84" s="15"/>
      <c r="G84" s="15"/>
      <c r="H84" s="15"/>
      <c r="I84" s="15"/>
      <c r="J84" s="41">
        <v>4275000</v>
      </c>
      <c r="K84" s="41">
        <v>5710000</v>
      </c>
      <c r="L84" s="54">
        <v>3762610.59</v>
      </c>
      <c r="M84" s="54"/>
      <c r="N84" s="33">
        <v>3602000</v>
      </c>
    </row>
    <row r="85" spans="1:14">
      <c r="A85" s="15" t="s">
        <v>82</v>
      </c>
      <c r="B85" s="15"/>
      <c r="C85" s="15" t="s">
        <v>83</v>
      </c>
      <c r="D85" s="15"/>
      <c r="E85" s="15"/>
      <c r="F85" s="15"/>
      <c r="G85" s="15"/>
      <c r="H85" s="15"/>
      <c r="I85" s="15"/>
      <c r="J85" s="41">
        <v>35000</v>
      </c>
      <c r="K85" s="41">
        <v>35000</v>
      </c>
      <c r="L85" s="54">
        <v>17361.73</v>
      </c>
      <c r="M85" s="54"/>
      <c r="N85" s="33">
        <v>25000</v>
      </c>
    </row>
    <row r="86" spans="1:14">
      <c r="A86" s="15" t="s">
        <v>127</v>
      </c>
      <c r="B86" s="15"/>
      <c r="C86" s="15" t="s">
        <v>128</v>
      </c>
      <c r="D86" s="15"/>
      <c r="E86" s="15"/>
      <c r="F86" s="15"/>
      <c r="G86" s="15"/>
      <c r="H86" s="15"/>
      <c r="I86" s="15"/>
      <c r="J86" s="41">
        <v>350000</v>
      </c>
      <c r="K86" s="41">
        <v>350000</v>
      </c>
      <c r="L86" s="54">
        <v>478881</v>
      </c>
      <c r="M86" s="54"/>
      <c r="N86" s="33">
        <v>400000</v>
      </c>
    </row>
    <row r="87" spans="1:14">
      <c r="A87" s="15" t="s">
        <v>129</v>
      </c>
      <c r="B87" s="15"/>
      <c r="C87" s="15" t="s">
        <v>130</v>
      </c>
      <c r="D87" s="15"/>
      <c r="E87" s="15"/>
      <c r="F87" s="15"/>
      <c r="G87" s="15"/>
      <c r="H87" s="15"/>
      <c r="I87" s="15"/>
      <c r="J87" s="41">
        <v>15000</v>
      </c>
      <c r="K87" s="41">
        <v>15000</v>
      </c>
      <c r="L87" s="54"/>
      <c r="M87" s="54"/>
      <c r="N87" s="33">
        <v>10000</v>
      </c>
    </row>
    <row r="88" spans="1:14">
      <c r="A88" s="15" t="s">
        <v>131</v>
      </c>
      <c r="B88" s="15"/>
      <c r="C88" s="15" t="s">
        <v>132</v>
      </c>
      <c r="D88" s="15"/>
      <c r="E88" s="15"/>
      <c r="F88" s="15"/>
      <c r="G88" s="15"/>
      <c r="H88" s="15"/>
      <c r="I88" s="15"/>
      <c r="J88" s="41">
        <v>1130000</v>
      </c>
      <c r="K88" s="41">
        <v>1130000</v>
      </c>
      <c r="L88" s="54">
        <v>944088</v>
      </c>
      <c r="M88" s="54"/>
      <c r="N88" s="33">
        <v>1130000</v>
      </c>
    </row>
    <row r="89" spans="1:14">
      <c r="A89" s="48" t="s">
        <v>133</v>
      </c>
      <c r="B89" s="48"/>
      <c r="C89" s="48"/>
      <c r="D89" s="48"/>
      <c r="E89" s="48"/>
      <c r="F89" s="48"/>
      <c r="G89" s="48"/>
      <c r="H89" s="48"/>
      <c r="I89" s="48"/>
      <c r="J89" s="49">
        <v>43731100</v>
      </c>
      <c r="K89" s="49">
        <f>SUM(K47:K88)</f>
        <v>61019100</v>
      </c>
      <c r="L89" s="55">
        <f>SUM(L47:M88)</f>
        <v>37902936.349999994</v>
      </c>
      <c r="M89" s="55"/>
      <c r="N89" s="50">
        <f>SUM(N47:N88)</f>
        <v>45755000</v>
      </c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34"/>
      <c r="K90" s="34"/>
      <c r="L90" s="34"/>
      <c r="M90" s="34"/>
      <c r="N90" s="34"/>
    </row>
    <row r="91" spans="1:14">
      <c r="A91" s="12" t="s">
        <v>134</v>
      </c>
      <c r="B91" s="12"/>
      <c r="C91" s="12"/>
      <c r="D91" s="12"/>
      <c r="E91" s="12"/>
      <c r="F91" s="12"/>
      <c r="G91" s="12"/>
      <c r="H91" s="12"/>
      <c r="I91" s="12"/>
      <c r="J91" s="31"/>
      <c r="K91" s="31"/>
      <c r="L91" s="31"/>
      <c r="M91" s="31"/>
      <c r="N91" s="31"/>
    </row>
    <row r="92" spans="1:14">
      <c r="A92" s="13"/>
      <c r="B92" s="13"/>
      <c r="C92" s="14" t="s">
        <v>135</v>
      </c>
      <c r="D92" s="13" t="s">
        <v>140</v>
      </c>
      <c r="E92" s="13"/>
      <c r="F92" s="13"/>
      <c r="G92" s="13"/>
      <c r="H92" s="13"/>
      <c r="I92" s="13"/>
      <c r="J92" s="32">
        <v>7444000</v>
      </c>
      <c r="K92" s="32">
        <v>10464000</v>
      </c>
      <c r="L92" s="56"/>
      <c r="M92" s="56"/>
      <c r="N92" s="32">
        <v>7486500</v>
      </c>
    </row>
    <row r="93" spans="1:14">
      <c r="A93" s="51" t="s">
        <v>136</v>
      </c>
      <c r="B93" s="51"/>
      <c r="C93" s="51"/>
      <c r="D93" s="51"/>
      <c r="E93" s="51"/>
      <c r="F93" s="51"/>
      <c r="G93" s="51"/>
      <c r="H93" s="51"/>
      <c r="I93" s="51"/>
      <c r="J93" s="52">
        <v>7444000</v>
      </c>
      <c r="K93" s="52">
        <v>10464000</v>
      </c>
      <c r="L93" s="53"/>
      <c r="M93" s="53"/>
      <c r="N93" s="52">
        <v>7486500</v>
      </c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34"/>
      <c r="K94" s="34"/>
      <c r="L94" s="34"/>
      <c r="M94" s="34"/>
      <c r="N94" s="34"/>
    </row>
    <row r="95" spans="1:14" ht="0" hidden="1" customHeight="1">
      <c r="A95" s="4"/>
      <c r="B95" s="4"/>
      <c r="C95" s="4"/>
      <c r="D95" s="4"/>
      <c r="E95" s="4"/>
      <c r="F95" s="4"/>
      <c r="G95" s="4"/>
      <c r="H95" s="4"/>
      <c r="I95" s="4"/>
      <c r="J95" s="35"/>
      <c r="K95" s="35"/>
      <c r="L95" s="35"/>
      <c r="M95" s="35"/>
      <c r="N95" s="35"/>
    </row>
    <row r="96" spans="1:14">
      <c r="A96" s="59" t="s">
        <v>142</v>
      </c>
      <c r="B96" s="17"/>
      <c r="C96" s="17"/>
      <c r="D96" s="17"/>
      <c r="E96" s="17"/>
      <c r="F96" s="18"/>
      <c r="G96" s="18"/>
      <c r="H96" s="18"/>
      <c r="I96" s="18"/>
      <c r="J96" s="36"/>
      <c r="K96" s="36"/>
      <c r="L96" s="36"/>
      <c r="M96" s="36"/>
      <c r="N96" s="36"/>
    </row>
    <row r="97" spans="1:14">
      <c r="A97" s="11"/>
      <c r="B97" s="11"/>
      <c r="C97" s="11"/>
      <c r="D97" s="11"/>
      <c r="E97" s="11"/>
      <c r="F97" s="11"/>
      <c r="G97" s="11"/>
      <c r="H97" s="11"/>
      <c r="I97" s="11"/>
      <c r="J97" s="30"/>
      <c r="K97" s="30"/>
      <c r="L97" s="30"/>
      <c r="M97" s="30"/>
      <c r="N97" s="30"/>
    </row>
    <row r="98" spans="1:14">
      <c r="A98" s="17"/>
      <c r="B98" s="17"/>
      <c r="C98" s="17"/>
      <c r="D98" s="17"/>
      <c r="E98" s="17"/>
      <c r="F98" s="18"/>
      <c r="G98" s="18"/>
      <c r="H98" s="18"/>
      <c r="I98" s="18"/>
      <c r="J98" s="36"/>
      <c r="K98" s="36"/>
      <c r="L98" s="36"/>
      <c r="M98" s="36"/>
      <c r="N98" s="36"/>
    </row>
    <row r="99" spans="1:14">
      <c r="A99" s="4"/>
      <c r="B99" s="4"/>
      <c r="C99" s="4"/>
      <c r="D99" s="4"/>
      <c r="E99" s="4"/>
      <c r="F99" s="4"/>
      <c r="G99" s="4"/>
      <c r="H99" s="4"/>
      <c r="I99" s="4"/>
      <c r="J99" s="35"/>
      <c r="K99" s="35"/>
      <c r="L99" s="35"/>
      <c r="M99" s="35"/>
      <c r="N99" s="35"/>
    </row>
    <row r="100" spans="1:14">
      <c r="A100" s="17" t="s">
        <v>141</v>
      </c>
      <c r="B100" s="17"/>
      <c r="C100" s="17"/>
      <c r="D100" s="17"/>
      <c r="E100" s="17"/>
      <c r="F100" s="18"/>
      <c r="G100" s="18"/>
      <c r="H100" s="18"/>
      <c r="I100" s="18"/>
      <c r="J100" s="36"/>
      <c r="K100" s="36"/>
      <c r="L100" s="36"/>
      <c r="M100" s="36"/>
      <c r="N100" s="36"/>
    </row>
    <row r="101" spans="1:14">
      <c r="A101" s="19"/>
      <c r="B101" s="19"/>
      <c r="C101" s="19"/>
      <c r="D101" s="19"/>
      <c r="E101" s="19"/>
      <c r="F101" s="19"/>
      <c r="G101" s="19"/>
      <c r="H101" s="19"/>
      <c r="I101" s="19"/>
      <c r="J101" s="37"/>
      <c r="K101" s="37"/>
      <c r="L101" s="37"/>
      <c r="M101" s="37"/>
      <c r="N101" s="37"/>
    </row>
    <row r="102" spans="1:14">
      <c r="A102" s="20"/>
      <c r="B102" s="20"/>
      <c r="C102" s="20"/>
      <c r="D102" s="20"/>
      <c r="E102" s="20"/>
      <c r="F102" s="21"/>
      <c r="G102" s="21"/>
      <c r="H102" s="21"/>
      <c r="I102" s="21"/>
      <c r="J102" s="38"/>
      <c r="K102" s="38"/>
      <c r="L102" s="38"/>
      <c r="M102" s="39"/>
      <c r="N102" s="39"/>
    </row>
  </sheetData>
  <mergeCells count="80"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5:M25"/>
    <mergeCell ref="L26:M26"/>
    <mergeCell ref="L27:M27"/>
    <mergeCell ref="L28:M28"/>
    <mergeCell ref="L20:M20"/>
    <mergeCell ref="L21:M21"/>
    <mergeCell ref="L22:M22"/>
    <mergeCell ref="L23:M23"/>
    <mergeCell ref="L24:M24"/>
    <mergeCell ref="L29:M29"/>
    <mergeCell ref="L30:M30"/>
    <mergeCell ref="L31:M31"/>
    <mergeCell ref="L32:M32"/>
    <mergeCell ref="L33:M33"/>
    <mergeCell ref="L39:M39"/>
    <mergeCell ref="L40:M40"/>
    <mergeCell ref="L41:M41"/>
    <mergeCell ref="L42:M42"/>
    <mergeCell ref="L34:M34"/>
    <mergeCell ref="L35:M35"/>
    <mergeCell ref="L36:M36"/>
    <mergeCell ref="L37:M37"/>
    <mergeCell ref="L38:M38"/>
    <mergeCell ref="L43:M43"/>
    <mergeCell ref="L44:M44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84:M84"/>
    <mergeCell ref="L85:M85"/>
    <mergeCell ref="L86:M86"/>
    <mergeCell ref="L79:M79"/>
    <mergeCell ref="L80:M80"/>
    <mergeCell ref="L81:M81"/>
    <mergeCell ref="L82:M82"/>
    <mergeCell ref="L83:M83"/>
    <mergeCell ref="L93:M93"/>
    <mergeCell ref="L87:M87"/>
    <mergeCell ref="L88:M88"/>
    <mergeCell ref="L89:M89"/>
    <mergeCell ref="L92:M92"/>
  </mergeCells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ucetni</cp:lastModifiedBy>
  <cp:lastPrinted>2021-12-03T09:11:01Z</cp:lastPrinted>
  <dcterms:modified xsi:type="dcterms:W3CDTF">2021-12-13T13:53:28Z</dcterms:modified>
</cp:coreProperties>
</file>